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ela\USRG\USRG\REGULAÇÃO ECONÔMICA\ATENDIMENTO LEI 20253\INFORMAÇÕES HISTÓRICAS - RESÍDUOS SÓLIDOS\1ª Versão Site - 29-04-2022\"/>
    </mc:Choice>
  </mc:AlternateContent>
  <bookViews>
    <workbookView xWindow="0" yWindow="0" windowWidth="28800" windowHeight="12030"/>
  </bookViews>
  <sheets>
    <sheet name="Cornélio Procópio" sheetId="1" r:id="rId1"/>
    <sheet name="Tabela Cornélio Procópio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</calcChain>
</file>

<file path=xl/sharedStrings.xml><?xml version="1.0" encoding="utf-8"?>
<sst xmlns="http://schemas.openxmlformats.org/spreadsheetml/2006/main" count="62" uniqueCount="45">
  <si>
    <t>ATENDIMENTO A LEI 20.253/2020</t>
  </si>
  <si>
    <t>CONTRATO</t>
  </si>
  <si>
    <t>MUNICÍPIO</t>
  </si>
  <si>
    <t>TIPO DE CONTRATO</t>
  </si>
  <si>
    <t>OBJETO</t>
  </si>
  <si>
    <t>VIGÊNCIA</t>
  </si>
  <si>
    <t>INÍCIO (DD/MM/AA)</t>
  </si>
  <si>
    <t>TÉRMINO (DD/MM/AA)</t>
  </si>
  <si>
    <t>047/2012</t>
  </si>
  <si>
    <t>Cornélio Procópio</t>
  </si>
  <si>
    <t xml:space="preserve">Programa </t>
  </si>
  <si>
    <t>Execução dos serviços públicos de coleta, transporte, transbordo, recebimento, tratamento e disposição final de resíduos urbanos no município  de Cornélio Procópio no aterro sanitário do município.</t>
  </si>
  <si>
    <t>30 anos</t>
  </si>
  <si>
    <t>HISTÓRICO DE REAJUSTES</t>
  </si>
  <si>
    <t>ÍNDICE DE INFLAÇÃO¹</t>
  </si>
  <si>
    <t>PERÍODO AQUISITIVO</t>
  </si>
  <si>
    <t>ÍNDICE DE REAJUSTE ²</t>
  </si>
  <si>
    <r>
      <t>FORMA DE COBRANÇA
(Tabela de tarifas)</t>
    </r>
    <r>
      <rPr>
        <vertAlign val="superscript"/>
        <sz val="11"/>
        <color theme="0"/>
        <rFont val="Calibri"/>
        <family val="2"/>
        <scheme val="minor"/>
      </rPr>
      <t>4</t>
    </r>
  </si>
  <si>
    <t>RESOLUÇÃO HOMOGATÓRIA</t>
  </si>
  <si>
    <t>AUTORIZAÇÃO PREFEITURA</t>
  </si>
  <si>
    <t xml:space="preserve">ÍNICIO </t>
  </si>
  <si>
    <t>FIM</t>
  </si>
  <si>
    <t>IPCA</t>
  </si>
  <si>
    <t>Tabela de tarifas</t>
  </si>
  <si>
    <t>08/2018-AGEPAR</t>
  </si>
  <si>
    <t>---</t>
  </si>
  <si>
    <t>07/2020-AGEPAR</t>
  </si>
  <si>
    <t>04/2021-AGEPAR</t>
  </si>
  <si>
    <t>Ofício nº 052/2021 - PGM</t>
  </si>
  <si>
    <t>05/2022-AGEPAR</t>
  </si>
  <si>
    <t>AGUARDA APROVAÇÃO</t>
  </si>
  <si>
    <t>¹ Fonte: Instituto Brasileiro de Geografia e Estatística (IBGE)</t>
  </si>
  <si>
    <t>² Memória de cálculo índice de reajuste:</t>
  </si>
  <si>
    <t>PERÍODO DE REFERÊNCIA</t>
  </si>
  <si>
    <t>NÚMERO ÍNDICE 
IPCA</t>
  </si>
  <si>
    <t>ÍNDICE DE REAJUSTE*</t>
  </si>
  <si>
    <t>----</t>
  </si>
  <si>
    <t xml:space="preserve">* Fórmula: </t>
  </si>
  <si>
    <t>Faixa de tarifas
 (Por economia)</t>
  </si>
  <si>
    <t xml:space="preserve">Valor (R$) 
(Por economia) </t>
  </si>
  <si>
    <t>Classe AA - Normal</t>
  </si>
  <si>
    <t>Classe AB - Social</t>
  </si>
  <si>
    <t>Tabela 2020 - Resolução Agepar nº 007/2020</t>
  </si>
  <si>
    <t>Tabela 2021 - Resolução Agepar nº 004/2021</t>
  </si>
  <si>
    <t>Tabela 2022 - Resolução Agepar nº 005/2022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</si>
</sst>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" fontId="0" fillId="0" borderId="0" xfId="0" applyNumberFormat="1" applyFont="1" applyFill="1" applyAlignment="1">
      <alignment horizontal="right"/>
    </xf>
    <xf numFmtId="10" fontId="0" fillId="0" borderId="0" xfId="3" applyNumberFormat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14" fontId="0" fillId="0" borderId="0" xfId="0" quotePrefix="1" applyNumberFormat="1" applyFont="1" applyFill="1" applyAlignment="1">
      <alignment horizontal="center"/>
    </xf>
    <xf numFmtId="17" fontId="0" fillId="0" borderId="0" xfId="0" applyNumberFormat="1" applyFont="1" applyAlignment="1">
      <alignment horizontal="right"/>
    </xf>
    <xf numFmtId="10" fontId="0" fillId="0" borderId="0" xfId="3" applyNumberFormat="1" applyFont="1" applyAlignment="1">
      <alignment horizontal="center"/>
    </xf>
    <xf numFmtId="43" fontId="0" fillId="0" borderId="0" xfId="1" applyFon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10" fontId="9" fillId="0" borderId="0" xfId="3" applyNumberFormat="1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Border="1" applyAlignment="1">
      <alignment horizontal="left"/>
    </xf>
    <xf numFmtId="0" fontId="11" fillId="0" borderId="0" xfId="4" applyFont="1"/>
    <xf numFmtId="0" fontId="13" fillId="0" borderId="0" xfId="4" applyFont="1"/>
    <xf numFmtId="0" fontId="10" fillId="2" borderId="1" xfId="0" applyFont="1" applyFill="1" applyBorder="1" applyAlignment="1">
      <alignment horizontal="center" vertical="center" wrapText="1"/>
    </xf>
    <xf numFmtId="0" fontId="5" fillId="0" borderId="0" xfId="4"/>
    <xf numFmtId="0" fontId="14" fillId="0" borderId="0" xfId="4" applyFont="1" applyBorder="1"/>
    <xf numFmtId="164" fontId="14" fillId="0" borderId="0" xfId="2" applyFont="1" applyBorder="1" applyAlignment="1">
      <alignment horizontal="center"/>
    </xf>
    <xf numFmtId="0" fontId="5" fillId="0" borderId="0" xfId="4" applyFont="1"/>
    <xf numFmtId="49" fontId="6" fillId="3" borderId="5" xfId="4" applyNumberFormat="1" applyFont="1" applyFill="1" applyBorder="1" applyAlignment="1">
      <alignment horizontal="center" vertical="center" wrapText="1"/>
    </xf>
    <xf numFmtId="165" fontId="6" fillId="3" borderId="5" xfId="4" applyNumberFormat="1" applyFont="1" applyFill="1" applyBorder="1" applyAlignment="1">
      <alignment horizontal="center" vertical="center" wrapText="1"/>
    </xf>
    <xf numFmtId="14" fontId="6" fillId="3" borderId="5" xfId="4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justify" wrapText="1"/>
    </xf>
    <xf numFmtId="0" fontId="6" fillId="3" borderId="3" xfId="4" applyFont="1" applyFill="1" applyBorder="1" applyAlignment="1">
      <alignment horizontal="justify" wrapText="1"/>
    </xf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21</xdr:row>
      <xdr:rowOff>47625</xdr:rowOff>
    </xdr:from>
    <xdr:ext cx="3796937" cy="2557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733425" y="5172075"/>
              <a:ext cx="3796937" cy="2557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ú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mero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í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ndice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m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ê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imediatamente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anterior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à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data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pedido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reajuste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ú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mero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í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ndice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ú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ltimo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reajuste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concedido</m:t>
                        </m:r>
                      </m:den>
                    </m:f>
                    <m:r>
                      <a:rPr lang="pt-BR" sz="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pt-BR" sz="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1×100</m:t>
                    </m:r>
                  </m:oMath>
                </m:oMathPara>
              </a14:m>
              <a:endParaRPr lang="pt-BR" sz="1100" i="0">
                <a:latin typeface="+mn-lt"/>
              </a:endParaRPr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733425" y="5172075"/>
              <a:ext cx="3796937" cy="2557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800" i="0">
                  <a:latin typeface="Cambria Math" panose="02040503050406030204" pitchFamily="18" charset="0"/>
                </a:rPr>
                <a:t>(</a:t>
              </a:r>
              <a:r>
                <a:rPr lang="pt-BR" sz="800" b="0" i="0">
                  <a:latin typeface="Cambria Math" panose="02040503050406030204" pitchFamily="18" charset="0"/>
                </a:rPr>
                <a:t>Número índice do mês imediatamente anterior à data do pedido de reajuste)/(Número índice do último reajuste concedido)</a:t>
              </a:r>
              <a:r>
                <a:rPr lang="pt-BR" sz="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pt-BR" sz="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1×100</a:t>
              </a:r>
              <a:endParaRPr lang="pt-BR" sz="1100" i="0">
                <a:latin typeface="+mn-lt"/>
              </a:endParaRPr>
            </a:p>
          </xdr:txBody>
        </xdr:sp>
      </mc:Fallback>
    </mc:AlternateContent>
    <xdr:clientData/>
  </xdr:oneCellAnchor>
  <xdr:twoCellAnchor editAs="oneCell">
    <xdr:from>
      <xdr:col>1</xdr:col>
      <xdr:colOff>104775</xdr:colOff>
      <xdr:row>22</xdr:row>
      <xdr:rowOff>142875</xdr:rowOff>
    </xdr:from>
    <xdr:to>
      <xdr:col>3</xdr:col>
      <xdr:colOff>400050</xdr:colOff>
      <xdr:row>37</xdr:row>
      <xdr:rowOff>28575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457825"/>
          <a:ext cx="26479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K45"/>
  <sheetViews>
    <sheetView showGridLines="0" tabSelected="1" zoomScaleNormal="100" zoomScaleSheetLayoutView="130" workbookViewId="0"/>
  </sheetViews>
  <sheetFormatPr defaultRowHeight="15" x14ac:dyDescent="0.25"/>
  <cols>
    <col min="1" max="1" width="1.85546875" style="2" customWidth="1"/>
    <col min="2" max="2" width="19" style="2" customWidth="1"/>
    <col min="3" max="3" width="16.28515625" style="2" customWidth="1"/>
    <col min="4" max="5" width="13.42578125" style="2" customWidth="1"/>
    <col min="6" max="6" width="21.85546875" style="2" bestFit="1" customWidth="1"/>
    <col min="7" max="7" width="20.7109375" style="2" customWidth="1"/>
    <col min="8" max="8" width="17" style="2" customWidth="1"/>
    <col min="9" max="9" width="25.28515625" style="2" bestFit="1" customWidth="1"/>
    <col min="10" max="10" width="2.42578125" style="2" customWidth="1"/>
    <col min="11" max="16384" width="9.140625" style="2"/>
  </cols>
  <sheetData>
    <row r="1" spans="2:11" x14ac:dyDescent="0.25">
      <c r="B1" s="1"/>
    </row>
    <row r="2" spans="2:11" x14ac:dyDescent="0.25">
      <c r="B2" s="3" t="s">
        <v>0</v>
      </c>
      <c r="C2" s="3"/>
      <c r="D2" s="3"/>
      <c r="E2" s="3"/>
      <c r="F2" s="3"/>
      <c r="G2" s="3"/>
      <c r="H2" s="3"/>
      <c r="I2" s="4"/>
    </row>
    <row r="3" spans="2:11" s="6" customFormat="1" x14ac:dyDescent="0.25">
      <c r="B3" s="5"/>
      <c r="C3" s="5"/>
      <c r="D3" s="5"/>
      <c r="E3" s="5"/>
      <c r="F3" s="5"/>
      <c r="G3" s="5"/>
      <c r="H3" s="5"/>
    </row>
    <row r="4" spans="2:11" ht="30" x14ac:dyDescent="0.25">
      <c r="B4" s="40" t="s">
        <v>1</v>
      </c>
      <c r="C4" s="40" t="s">
        <v>2</v>
      </c>
      <c r="D4" s="7" t="s">
        <v>3</v>
      </c>
      <c r="E4" s="42" t="s">
        <v>4</v>
      </c>
      <c r="F4" s="42" t="s">
        <v>5</v>
      </c>
      <c r="G4" s="7" t="s">
        <v>5</v>
      </c>
      <c r="H4" s="7" t="s">
        <v>6</v>
      </c>
      <c r="I4" s="7" t="s">
        <v>7</v>
      </c>
    </row>
    <row r="5" spans="2:11" ht="90" customHeight="1" x14ac:dyDescent="0.25">
      <c r="B5" s="37" t="s">
        <v>8</v>
      </c>
      <c r="C5" s="38" t="s">
        <v>9</v>
      </c>
      <c r="D5" s="38" t="s">
        <v>10</v>
      </c>
      <c r="E5" s="43" t="s">
        <v>11</v>
      </c>
      <c r="F5" s="44"/>
      <c r="G5" s="39" t="s">
        <v>12</v>
      </c>
      <c r="H5" s="39">
        <v>41227</v>
      </c>
      <c r="I5" s="39">
        <v>52184</v>
      </c>
    </row>
    <row r="6" spans="2:11" ht="15" customHeight="1" x14ac:dyDescent="0.25">
      <c r="B6" s="41" t="s">
        <v>13</v>
      </c>
      <c r="C6" s="41" t="s">
        <v>14</v>
      </c>
      <c r="D6" s="41" t="s">
        <v>15</v>
      </c>
      <c r="E6" s="41"/>
      <c r="F6" s="41" t="s">
        <v>16</v>
      </c>
      <c r="G6" s="41" t="s">
        <v>17</v>
      </c>
      <c r="H6" s="41" t="s">
        <v>18</v>
      </c>
      <c r="I6" s="41" t="s">
        <v>19</v>
      </c>
    </row>
    <row r="7" spans="2:11" x14ac:dyDescent="0.25">
      <c r="B7" s="41"/>
      <c r="C7" s="41"/>
      <c r="D7" s="8" t="s">
        <v>20</v>
      </c>
      <c r="E7" s="8" t="s">
        <v>21</v>
      </c>
      <c r="F7" s="41"/>
      <c r="G7" s="41"/>
      <c r="H7" s="41"/>
      <c r="I7" s="41"/>
    </row>
    <row r="8" spans="2:11" x14ac:dyDescent="0.25">
      <c r="B8" s="9">
        <v>2018</v>
      </c>
      <c r="C8" s="10" t="s">
        <v>22</v>
      </c>
      <c r="D8" s="11">
        <v>42736</v>
      </c>
      <c r="E8" s="11">
        <v>43070</v>
      </c>
      <c r="F8" s="12">
        <v>2.9499999999999998E-2</v>
      </c>
      <c r="G8" s="13" t="s">
        <v>23</v>
      </c>
      <c r="H8" s="14" t="s">
        <v>24</v>
      </c>
      <c r="I8" s="15" t="s">
        <v>25</v>
      </c>
    </row>
    <row r="9" spans="2:11" x14ac:dyDescent="0.25">
      <c r="B9" s="9">
        <v>2020</v>
      </c>
      <c r="C9" s="10" t="s">
        <v>22</v>
      </c>
      <c r="D9" s="16">
        <v>43101</v>
      </c>
      <c r="E9" s="16">
        <v>43525</v>
      </c>
      <c r="F9" s="17">
        <v>5.3089011199114911E-2</v>
      </c>
      <c r="G9" s="9" t="s">
        <v>23</v>
      </c>
      <c r="H9" s="9" t="s">
        <v>26</v>
      </c>
      <c r="I9" s="15" t="s">
        <v>25</v>
      </c>
    </row>
    <row r="10" spans="2:11" x14ac:dyDescent="0.25">
      <c r="B10" s="9">
        <v>2021</v>
      </c>
      <c r="C10" s="10" t="s">
        <v>22</v>
      </c>
      <c r="D10" s="16">
        <v>43556</v>
      </c>
      <c r="E10" s="16">
        <v>44105</v>
      </c>
      <c r="F10" s="17">
        <v>5.9691000000000001E-2</v>
      </c>
      <c r="G10" s="18" t="s">
        <v>23</v>
      </c>
      <c r="H10" s="19" t="s">
        <v>27</v>
      </c>
      <c r="I10" s="10" t="s">
        <v>28</v>
      </c>
    </row>
    <row r="11" spans="2:11" x14ac:dyDescent="0.25">
      <c r="B11" s="20">
        <v>2022</v>
      </c>
      <c r="C11" s="21" t="s">
        <v>22</v>
      </c>
      <c r="D11" s="11">
        <v>44136</v>
      </c>
      <c r="E11" s="11">
        <v>44470</v>
      </c>
      <c r="F11" s="12">
        <v>9.6962999999999994E-2</v>
      </c>
      <c r="G11" s="13" t="s">
        <v>23</v>
      </c>
      <c r="H11" s="14" t="s">
        <v>29</v>
      </c>
      <c r="I11" s="21" t="s">
        <v>30</v>
      </c>
      <c r="J11" s="6"/>
      <c r="K11" s="6"/>
    </row>
    <row r="12" spans="2:1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x14ac:dyDescent="0.25">
      <c r="B13" s="22" t="s">
        <v>31</v>
      </c>
      <c r="C13" s="6"/>
      <c r="D13" s="6"/>
      <c r="E13" s="6"/>
      <c r="F13" s="6"/>
      <c r="G13" s="6"/>
      <c r="H13" s="6"/>
      <c r="I13" s="6"/>
      <c r="J13" s="6"/>
      <c r="K13" s="6"/>
    </row>
    <row r="14" spans="2:11" x14ac:dyDescent="0.25">
      <c r="B14" s="22" t="s">
        <v>32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ht="6" customHeight="1" x14ac:dyDescent="0.25">
      <c r="B15" s="23"/>
      <c r="C15" s="23"/>
      <c r="D15" s="23"/>
      <c r="E15" s="23"/>
      <c r="F15" s="6"/>
      <c r="G15" s="6"/>
      <c r="H15" s="6"/>
      <c r="I15" s="6"/>
      <c r="J15" s="6"/>
      <c r="K15" s="6"/>
    </row>
    <row r="16" spans="2:11" ht="22.5" x14ac:dyDescent="0.25">
      <c r="B16" s="24" t="s">
        <v>13</v>
      </c>
      <c r="C16" s="24" t="s">
        <v>33</v>
      </c>
      <c r="D16" s="24" t="s">
        <v>34</v>
      </c>
      <c r="E16" s="24" t="s">
        <v>35</v>
      </c>
    </row>
    <row r="17" spans="2:10" x14ac:dyDescent="0.25">
      <c r="B17" s="25">
        <v>2016</v>
      </c>
      <c r="C17" s="26">
        <v>42705</v>
      </c>
      <c r="D17" s="25">
        <v>4775.7</v>
      </c>
      <c r="E17" s="27" t="s">
        <v>36</v>
      </c>
      <c r="G17" s="6"/>
      <c r="H17" s="6"/>
      <c r="I17" s="6"/>
      <c r="J17" s="6"/>
    </row>
    <row r="18" spans="2:10" x14ac:dyDescent="0.25">
      <c r="B18" s="25">
        <v>2018</v>
      </c>
      <c r="C18" s="26">
        <v>43070</v>
      </c>
      <c r="D18" s="25">
        <v>4916.46</v>
      </c>
      <c r="E18" s="27">
        <f>D18/D17-1</f>
        <v>2.9474213204347066E-2</v>
      </c>
    </row>
    <row r="19" spans="2:10" x14ac:dyDescent="0.25">
      <c r="B19" s="25">
        <v>2020</v>
      </c>
      <c r="C19" s="26">
        <v>43525</v>
      </c>
      <c r="D19" s="25">
        <v>5177.47</v>
      </c>
      <c r="E19" s="27">
        <f t="shared" ref="E19:E21" si="0">D19/D18-1</f>
        <v>5.3089011199114911E-2</v>
      </c>
      <c r="G19" s="6"/>
      <c r="H19" s="6"/>
      <c r="I19" s="6"/>
      <c r="J19" s="6"/>
    </row>
    <row r="20" spans="2:10" x14ac:dyDescent="0.25">
      <c r="B20" s="25">
        <v>2021</v>
      </c>
      <c r="C20" s="26">
        <v>44136</v>
      </c>
      <c r="D20" s="25">
        <v>5486.52</v>
      </c>
      <c r="E20" s="27">
        <f t="shared" si="0"/>
        <v>5.9691316415160234E-2</v>
      </c>
    </row>
    <row r="21" spans="2:10" x14ac:dyDescent="0.25">
      <c r="B21" s="25">
        <v>2022</v>
      </c>
      <c r="C21" s="26">
        <v>44470</v>
      </c>
      <c r="D21" s="25">
        <v>6018.51</v>
      </c>
      <c r="E21" s="27">
        <f t="shared" si="0"/>
        <v>9.6963102294350456E-2</v>
      </c>
      <c r="G21" s="6"/>
      <c r="H21" s="6"/>
      <c r="I21" s="6"/>
      <c r="J21" s="6"/>
    </row>
    <row r="22" spans="2:10" x14ac:dyDescent="0.25">
      <c r="B22" s="28" t="s">
        <v>37</v>
      </c>
      <c r="G22" s="6"/>
      <c r="H22" s="6"/>
      <c r="I22" s="6"/>
      <c r="J22" s="6"/>
    </row>
    <row r="23" spans="2:10" x14ac:dyDescent="0.25">
      <c r="B23" s="28"/>
      <c r="G23" s="6"/>
      <c r="H23" s="6"/>
      <c r="I23" s="6"/>
      <c r="J23" s="6"/>
    </row>
    <row r="24" spans="2:10" ht="15.75" x14ac:dyDescent="0.25">
      <c r="B24" s="29">
        <v>4</v>
      </c>
    </row>
    <row r="25" spans="2:10" x14ac:dyDescent="0.25">
      <c r="G25" s="6"/>
      <c r="H25" s="6"/>
      <c r="I25" s="6"/>
      <c r="J25" s="6"/>
    </row>
    <row r="27" spans="2:10" x14ac:dyDescent="0.25">
      <c r="G27" s="6"/>
      <c r="H27" s="6"/>
      <c r="I27" s="6"/>
      <c r="J27" s="6"/>
    </row>
    <row r="29" spans="2:10" x14ac:dyDescent="0.25">
      <c r="G29" s="6"/>
      <c r="H29" s="6"/>
      <c r="I29" s="6"/>
      <c r="J29" s="6"/>
    </row>
    <row r="31" spans="2:10" x14ac:dyDescent="0.25">
      <c r="G31" s="6"/>
      <c r="H31" s="6"/>
      <c r="I31" s="6"/>
      <c r="J31" s="6"/>
    </row>
    <row r="33" spans="7:10" x14ac:dyDescent="0.25">
      <c r="G33" s="6"/>
      <c r="H33" s="6"/>
      <c r="I33" s="6"/>
      <c r="J33" s="6"/>
    </row>
    <row r="35" spans="7:10" x14ac:dyDescent="0.25">
      <c r="G35" s="6"/>
      <c r="H35" s="6"/>
      <c r="I35" s="6"/>
      <c r="J35" s="6"/>
    </row>
    <row r="37" spans="7:10" x14ac:dyDescent="0.25">
      <c r="G37" s="6"/>
      <c r="H37" s="6"/>
      <c r="I37" s="6"/>
      <c r="J37" s="6"/>
    </row>
    <row r="39" spans="7:10" x14ac:dyDescent="0.25">
      <c r="G39" s="6"/>
      <c r="H39" s="6"/>
      <c r="I39" s="6"/>
      <c r="J39" s="6"/>
    </row>
    <row r="41" spans="7:10" x14ac:dyDescent="0.25">
      <c r="G41" s="6"/>
      <c r="H41" s="6"/>
      <c r="I41" s="6"/>
      <c r="J41" s="6"/>
    </row>
    <row r="43" spans="7:10" x14ac:dyDescent="0.25">
      <c r="G43" s="6"/>
      <c r="H43" s="6"/>
      <c r="I43" s="6"/>
      <c r="J43" s="6"/>
    </row>
    <row r="45" spans="7:10" x14ac:dyDescent="0.25">
      <c r="G45" s="6"/>
      <c r="H45" s="6"/>
      <c r="I45" s="6"/>
      <c r="J45" s="6"/>
    </row>
  </sheetData>
  <mergeCells count="9">
    <mergeCell ref="H6:H7"/>
    <mergeCell ref="I6:I7"/>
    <mergeCell ref="E4:F4"/>
    <mergeCell ref="E5:F5"/>
    <mergeCell ref="B6:B7"/>
    <mergeCell ref="C6:C7"/>
    <mergeCell ref="D6:E6"/>
    <mergeCell ref="F6:F7"/>
    <mergeCell ref="G6:G7"/>
  </mergeCells>
  <pageMargins left="0.511811024" right="0.511811024" top="0.78740157499999996" bottom="0.78740157499999996" header="0.31496062000000002" footer="0.3149606200000000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15"/>
  <sheetViews>
    <sheetView showGridLines="0" workbookViewId="0">
      <selection sqref="A1:B14"/>
    </sheetView>
  </sheetViews>
  <sheetFormatPr defaultColWidth="9.140625" defaultRowHeight="14.25" x14ac:dyDescent="0.2"/>
  <cols>
    <col min="1" max="1" width="18.85546875" style="33" customWidth="1"/>
    <col min="2" max="2" width="20.7109375" style="33" customWidth="1"/>
    <col min="3" max="16384" width="9.140625" style="33"/>
  </cols>
  <sheetData>
    <row r="1" spans="1:2" s="31" customFormat="1" ht="15" x14ac:dyDescent="0.25">
      <c r="A1" s="30" t="s">
        <v>42</v>
      </c>
      <c r="B1" s="30"/>
    </row>
    <row r="2" spans="1:2" ht="22.5" x14ac:dyDescent="0.2">
      <c r="A2" s="32" t="s">
        <v>38</v>
      </c>
      <c r="B2" s="32" t="s">
        <v>39</v>
      </c>
    </row>
    <row r="3" spans="1:2" x14ac:dyDescent="0.2">
      <c r="A3" s="34" t="s">
        <v>40</v>
      </c>
      <c r="B3" s="35">
        <v>11.3</v>
      </c>
    </row>
    <row r="4" spans="1:2" x14ac:dyDescent="0.2">
      <c r="A4" s="34" t="s">
        <v>41</v>
      </c>
      <c r="B4" s="35">
        <v>4.03</v>
      </c>
    </row>
    <row r="5" spans="1:2" ht="9" customHeight="1" x14ac:dyDescent="0.2">
      <c r="A5" s="30"/>
      <c r="B5" s="30"/>
    </row>
    <row r="6" spans="1:2" s="31" customFormat="1" ht="15" x14ac:dyDescent="0.25">
      <c r="A6" s="30" t="s">
        <v>43</v>
      </c>
      <c r="B6" s="30"/>
    </row>
    <row r="7" spans="1:2" ht="22.5" x14ac:dyDescent="0.2">
      <c r="A7" s="32" t="s">
        <v>38</v>
      </c>
      <c r="B7" s="32" t="s">
        <v>39</v>
      </c>
    </row>
    <row r="8" spans="1:2" x14ac:dyDescent="0.2">
      <c r="A8" s="34" t="s">
        <v>40</v>
      </c>
      <c r="B8" s="35">
        <v>11.9745083</v>
      </c>
    </row>
    <row r="9" spans="1:2" x14ac:dyDescent="0.2">
      <c r="A9" s="34" t="s">
        <v>41</v>
      </c>
      <c r="B9" s="35">
        <v>4.2705547299999997</v>
      </c>
    </row>
    <row r="10" spans="1:2" ht="9" customHeight="1" x14ac:dyDescent="0.2">
      <c r="A10" s="30"/>
      <c r="B10" s="30"/>
    </row>
    <row r="11" spans="1:2" s="31" customFormat="1" ht="15" x14ac:dyDescent="0.25">
      <c r="A11" s="30" t="s">
        <v>44</v>
      </c>
      <c r="B11" s="30"/>
    </row>
    <row r="12" spans="1:2" ht="22.5" x14ac:dyDescent="0.2">
      <c r="A12" s="32" t="s">
        <v>38</v>
      </c>
      <c r="B12" s="32" t="s">
        <v>39</v>
      </c>
    </row>
    <row r="13" spans="1:2" x14ac:dyDescent="0.2">
      <c r="A13" s="34" t="s">
        <v>40</v>
      </c>
      <c r="B13" s="35">
        <v>13.1355925482929</v>
      </c>
    </row>
    <row r="14" spans="1:2" x14ac:dyDescent="0.2">
      <c r="A14" s="34" t="s">
        <v>41</v>
      </c>
      <c r="B14" s="35">
        <v>4.684640528284989</v>
      </c>
    </row>
    <row r="15" spans="1:2" x14ac:dyDescent="0.2">
      <c r="A15" s="36"/>
      <c r="B15" s="36"/>
    </row>
  </sheetData>
  <pageMargins left="0.511811024" right="0.511811024" top="0.78740157499999996" bottom="0.78740157499999996" header="0.31496062000000002" footer="0.3149606200000000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BF9C36E2-3378-4377-B496-D97EC7BF5C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Cornélio Procópio</vt:lpstr>
      <vt:lpstr>Tabela Cornélio Procópio</vt:lpstr>
    </vt:vector>
  </TitlesOfParts>
  <Company>Sanepar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Carolina Seretnei</dc:creator>
  <cp:lastModifiedBy>Claudiomar da Silva</cp:lastModifiedBy>
  <dcterms:created xsi:type="dcterms:W3CDTF">2022-04-29T19:06:22Z</dcterms:created>
  <dcterms:modified xsi:type="dcterms:W3CDTF">2022-05-05T18:30:53Z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56909cbd-3d5e-40fc-b274-df372b7e8117</vt:lpwstr>
  </property>
  <property fmtid="{D5CDD505-2E9C-101B-9397-08002B2CF9AE}" pid="3" name="bjDocumentSecurityLabel">
    <vt:lpwstr>No Marking</vt:lpwstr>
  </property>
  <property fmtid="{D5CDD505-2E9C-101B-9397-08002B2CF9AE}" pid="4" name="bjSaver">
    <vt:lpwstr>iO+0fCzgGuAH8Nva9E+goGrEspdsc1+I</vt:lpwstr>
  </property>
  <property fmtid="{D5CDD505-2E9C-101B-9397-08002B2CF9AE}" pid="5" name="bjClsUserRVM">
    <vt:lpwstr>[]</vt:lpwstr>
  </property>
</Properties>
</file>